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pořadí" sheetId="1" r:id="rId1"/>
    <sheet name="výkon v disciplínách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<sst xmlns="http://schemas.openxmlformats.org/spreadsheetml/2006/main" count="86" uniqueCount="52">
  <si>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Bodové hodnocení testů - celkové pořadí</t>
  </si>
  <si>
    <t>č.</t>
  </si>
  <si>
    <t>PŘÍJMENÍ a JMÉNO (zkr.)</t>
  </si>
  <si>
    <t>výška</t>
  </si>
  <si>
    <t>výskok z místa</t>
  </si>
  <si>
    <t>výskok rozběh</t>
  </si>
  <si>
    <t>skok</t>
  </si>
  <si>
    <t>K-test</t>
  </si>
  <si>
    <t>předklon</t>
  </si>
  <si>
    <t>celkem</t>
  </si>
  <si>
    <t>Hlušičková</t>
  </si>
  <si>
    <t>Kalousková</t>
  </si>
  <si>
    <t>Bobeničová</t>
  </si>
  <si>
    <t>Boháčková</t>
  </si>
  <si>
    <t>Krautwurmová</t>
  </si>
  <si>
    <t>Nováková</t>
  </si>
  <si>
    <t>Zapfová</t>
  </si>
  <si>
    <t>Boroličová</t>
  </si>
  <si>
    <t>Holíková</t>
  </si>
  <si>
    <t>Schmidová D.</t>
  </si>
  <si>
    <t>Doksanská</t>
  </si>
  <si>
    <t>Krausová</t>
  </si>
  <si>
    <t>Koudelková</t>
  </si>
  <si>
    <t>Jirglová</t>
  </si>
  <si>
    <t>Koněvalíková</t>
  </si>
  <si>
    <t>Tesařová</t>
  </si>
  <si>
    <t>Tichá</t>
  </si>
  <si>
    <t>Chocholová</t>
  </si>
  <si>
    <t>Zichová</t>
  </si>
  <si>
    <t>Kupečková</t>
  </si>
  <si>
    <t>Johanidesová</t>
  </si>
  <si>
    <t>Horvátová</t>
  </si>
  <si>
    <t>Klimková</t>
  </si>
  <si>
    <t>Buriánová</t>
  </si>
  <si>
    <t>Málková</t>
  </si>
  <si>
    <t>Waitová</t>
  </si>
  <si>
    <t>Košutová</t>
  </si>
  <si>
    <t>Krčínová</t>
  </si>
  <si>
    <t>Přibysová</t>
  </si>
  <si>
    <t>Šínová</t>
  </si>
  <si>
    <t>Schmidová</t>
  </si>
  <si>
    <t>TABULKA PRO PRACOVNÍ ZÁZNAM VÝSLEDKŮ PŘI TESTOVANÍ MLÁDEŽE</t>
  </si>
  <si>
    <t>Datum narozeni</t>
  </si>
  <si>
    <t>Výška cm</t>
  </si>
  <si>
    <t>Váha kg</t>
  </si>
  <si>
    <t>Dosah 1ruč (stoj)</t>
  </si>
  <si>
    <t>Dosah jednoruč ve výskoku s rozběhem</t>
  </si>
  <si>
    <t>výskok s rozběhem</t>
  </si>
  <si>
    <t>Dosah jednoruč ve výskoku z místa           s protipohybem (pohup)</t>
  </si>
  <si>
    <t>Skok do dálky z místa</t>
  </si>
  <si>
    <t>Rychlostní člunkový běh k metám</t>
  </si>
  <si>
    <t>Hloubka předklonu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</si>
</sst>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 Narrow CE"/>
      <family val="2"/>
    </font>
    <font>
      <sz val="8.5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vertical="top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indent="1"/>
      <protection/>
    </xf>
    <xf numFmtId="0" fontId="0" fillId="0" borderId="9" xfId="0" applyNumberFormat="1" applyFont="1" applyFill="1" applyBorder="1" applyAlignment="1" applyProtection="1">
      <alignment horizontal="right" vertical="center" indent="1"/>
      <protection/>
    </xf>
    <xf numFmtId="0" fontId="0" fillId="2" borderId="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14" sqref="D14"/>
    </sheetView>
  </sheetViews>
  <sheetFormatPr defaultColWidth="9.140625" defaultRowHeight="12.75"/>
  <cols>
    <col min="1" max="1" width="3.8515625" style="2" customWidth="1"/>
    <col min="2" max="2" width="15.140625" style="1" customWidth="1"/>
    <col min="3" max="3" width="10.57421875" style="1" customWidth="1"/>
    <col min="4" max="5" width="11.57421875" style="1" customWidth="1"/>
    <col min="6" max="16384" width="9.140625" style="1" customWidth="1"/>
  </cols>
  <sheetData>
    <row r="1" s="16" customFormat="1" ht="18.75" thickBot="1">
      <c r="A1" s="15" t="s">
        <v>0</v>
      </c>
    </row>
    <row r="2" ht="5.25" customHeight="1" thickBot="1">
      <c r="E2" s="3"/>
    </row>
    <row r="3" spans="1:9" ht="40.5" customHeight="1" thickBot="1">
      <c r="A3" s="4" t="s">
        <v>1</v>
      </c>
      <c r="B3" s="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6" t="s">
        <v>9</v>
      </c>
    </row>
    <row r="4" spans="1:3" ht="12.75">
      <c r="A4" s="7"/>
      <c r="B4" s="8"/>
      <c r="C4" s="9"/>
    </row>
    <row r="5" spans="1:9" s="14" customFormat="1" ht="22.5" customHeight="1">
      <c r="A5" s="10">
        <v>1</v>
      </c>
      <c r="B5" s="11" t="s">
        <v>10</v>
      </c>
      <c r="C5" s="12">
        <v>23</v>
      </c>
      <c r="D5" s="12">
        <v>29</v>
      </c>
      <c r="E5" s="12">
        <v>30</v>
      </c>
      <c r="F5" s="12">
        <v>30</v>
      </c>
      <c r="G5" s="12">
        <v>29</v>
      </c>
      <c r="H5" s="12">
        <v>30</v>
      </c>
      <c r="I5" s="13">
        <f aca="true" t="shared" si="0" ref="I5:I35">SUM(C5:H5)</f>
        <v>171</v>
      </c>
    </row>
    <row r="6" spans="1:9" s="14" customFormat="1" ht="22.5" customHeight="1">
      <c r="A6" s="10">
        <v>2</v>
      </c>
      <c r="B6" s="11" t="s">
        <v>11</v>
      </c>
      <c r="C6" s="12">
        <v>22</v>
      </c>
      <c r="D6" s="12">
        <v>30</v>
      </c>
      <c r="E6" s="12">
        <v>28</v>
      </c>
      <c r="F6" s="12">
        <v>29</v>
      </c>
      <c r="G6" s="12">
        <v>30</v>
      </c>
      <c r="H6" s="12">
        <v>24</v>
      </c>
      <c r="I6" s="13">
        <f t="shared" si="0"/>
        <v>163</v>
      </c>
    </row>
    <row r="7" spans="1:9" s="14" customFormat="1" ht="22.5" customHeight="1">
      <c r="A7" s="10">
        <v>3</v>
      </c>
      <c r="B7" s="11" t="s">
        <v>12</v>
      </c>
      <c r="C7" s="12">
        <v>29</v>
      </c>
      <c r="D7" s="12">
        <v>19</v>
      </c>
      <c r="E7" s="12">
        <v>24</v>
      </c>
      <c r="F7" s="12">
        <v>25</v>
      </c>
      <c r="G7" s="12">
        <v>28</v>
      </c>
      <c r="H7" s="12">
        <v>23</v>
      </c>
      <c r="I7" s="13">
        <f t="shared" si="0"/>
        <v>148</v>
      </c>
    </row>
    <row r="8" spans="1:9" s="14" customFormat="1" ht="22.5" customHeight="1">
      <c r="A8" s="10">
        <v>4</v>
      </c>
      <c r="B8" s="11" t="s">
        <v>13</v>
      </c>
      <c r="C8" s="12">
        <v>19</v>
      </c>
      <c r="D8" s="12">
        <v>28</v>
      </c>
      <c r="E8" s="12">
        <v>23</v>
      </c>
      <c r="F8" s="12">
        <v>21</v>
      </c>
      <c r="G8" s="12">
        <v>22</v>
      </c>
      <c r="H8" s="12">
        <v>27</v>
      </c>
      <c r="I8" s="13">
        <f t="shared" si="0"/>
        <v>140</v>
      </c>
    </row>
    <row r="9" spans="1:9" s="14" customFormat="1" ht="22.5" customHeight="1">
      <c r="A9" s="10">
        <v>5</v>
      </c>
      <c r="B9" s="11" t="s">
        <v>14</v>
      </c>
      <c r="C9" s="12">
        <v>24</v>
      </c>
      <c r="D9" s="12">
        <v>25</v>
      </c>
      <c r="E9" s="12">
        <v>27</v>
      </c>
      <c r="F9" s="12">
        <v>27</v>
      </c>
      <c r="G9" s="12">
        <v>27</v>
      </c>
      <c r="H9" s="12">
        <v>5</v>
      </c>
      <c r="I9" s="13">
        <f t="shared" si="0"/>
        <v>135</v>
      </c>
    </row>
    <row r="10" spans="1:9" s="14" customFormat="1" ht="22.5" customHeight="1">
      <c r="A10" s="10">
        <v>6</v>
      </c>
      <c r="B10" s="11" t="s">
        <v>15</v>
      </c>
      <c r="C10" s="12">
        <v>9</v>
      </c>
      <c r="D10" s="12">
        <v>27</v>
      </c>
      <c r="E10" s="12">
        <v>25</v>
      </c>
      <c r="F10" s="12">
        <v>22</v>
      </c>
      <c r="G10" s="12">
        <v>26</v>
      </c>
      <c r="H10" s="12">
        <v>25</v>
      </c>
      <c r="I10" s="13">
        <f t="shared" si="0"/>
        <v>134</v>
      </c>
    </row>
    <row r="11" spans="1:9" s="14" customFormat="1" ht="22.5" customHeight="1">
      <c r="A11" s="10">
        <v>7</v>
      </c>
      <c r="B11" s="11" t="s">
        <v>16</v>
      </c>
      <c r="C11" s="12">
        <v>28</v>
      </c>
      <c r="D11" s="12">
        <v>23</v>
      </c>
      <c r="E11" s="12">
        <v>20</v>
      </c>
      <c r="F11" s="12">
        <v>19</v>
      </c>
      <c r="G11" s="12">
        <v>24</v>
      </c>
      <c r="H11" s="12">
        <v>19</v>
      </c>
      <c r="I11" s="13">
        <f t="shared" si="0"/>
        <v>133</v>
      </c>
    </row>
    <row r="12" spans="1:9" s="14" customFormat="1" ht="22.5" customHeight="1">
      <c r="A12" s="10">
        <v>8</v>
      </c>
      <c r="B12" s="11" t="s">
        <v>17</v>
      </c>
      <c r="C12" s="12">
        <v>3</v>
      </c>
      <c r="D12" s="12">
        <v>26</v>
      </c>
      <c r="E12" s="12">
        <v>14</v>
      </c>
      <c r="F12" s="12">
        <v>28</v>
      </c>
      <c r="G12" s="12">
        <v>23</v>
      </c>
      <c r="H12" s="12">
        <v>22</v>
      </c>
      <c r="I12" s="13">
        <f t="shared" si="0"/>
        <v>116</v>
      </c>
    </row>
    <row r="13" spans="1:9" s="14" customFormat="1" ht="22.5" customHeight="1">
      <c r="A13" s="10">
        <v>9</v>
      </c>
      <c r="B13" s="11" t="s">
        <v>18</v>
      </c>
      <c r="C13" s="12">
        <v>25</v>
      </c>
      <c r="D13" s="12">
        <v>16</v>
      </c>
      <c r="E13" s="12">
        <v>13</v>
      </c>
      <c r="F13" s="12">
        <v>24</v>
      </c>
      <c r="G13" s="12">
        <v>25</v>
      </c>
      <c r="H13" s="12">
        <v>10</v>
      </c>
      <c r="I13" s="13">
        <f t="shared" si="0"/>
        <v>113</v>
      </c>
    </row>
    <row r="14" spans="1:9" s="14" customFormat="1" ht="22.5" customHeight="1">
      <c r="A14" s="10">
        <v>10</v>
      </c>
      <c r="B14" s="11" t="s">
        <v>19</v>
      </c>
      <c r="C14" s="12">
        <v>11</v>
      </c>
      <c r="D14" s="12">
        <v>21</v>
      </c>
      <c r="E14" s="12">
        <v>29</v>
      </c>
      <c r="F14" s="12">
        <v>23</v>
      </c>
      <c r="G14" s="12">
        <v>17</v>
      </c>
      <c r="H14" s="12">
        <v>12</v>
      </c>
      <c r="I14" s="13">
        <f t="shared" si="0"/>
        <v>113</v>
      </c>
    </row>
    <row r="15" spans="1:9" s="14" customFormat="1" ht="22.5" customHeight="1">
      <c r="A15" s="10">
        <v>11</v>
      </c>
      <c r="B15" s="11" t="s">
        <v>20</v>
      </c>
      <c r="C15" s="12">
        <v>20</v>
      </c>
      <c r="D15" s="12">
        <v>20</v>
      </c>
      <c r="E15" s="12">
        <v>19</v>
      </c>
      <c r="F15" s="12">
        <v>11</v>
      </c>
      <c r="G15" s="12">
        <v>11</v>
      </c>
      <c r="H15" s="12">
        <v>28</v>
      </c>
      <c r="I15" s="13">
        <f t="shared" si="0"/>
        <v>109</v>
      </c>
    </row>
    <row r="16" spans="1:9" s="14" customFormat="1" ht="22.5" customHeight="1">
      <c r="A16" s="10">
        <v>12</v>
      </c>
      <c r="B16" s="11" t="s">
        <v>21</v>
      </c>
      <c r="C16" s="12">
        <v>27</v>
      </c>
      <c r="D16" s="12">
        <v>22</v>
      </c>
      <c r="E16" s="12">
        <v>10</v>
      </c>
      <c r="F16" s="12">
        <v>20</v>
      </c>
      <c r="G16" s="12">
        <v>21</v>
      </c>
      <c r="H16" s="12">
        <v>3</v>
      </c>
      <c r="I16" s="13">
        <f t="shared" si="0"/>
        <v>103</v>
      </c>
    </row>
    <row r="17" spans="1:9" s="14" customFormat="1" ht="22.5" customHeight="1">
      <c r="A17" s="10">
        <v>13</v>
      </c>
      <c r="B17" s="11" t="s">
        <v>22</v>
      </c>
      <c r="C17" s="12">
        <v>16</v>
      </c>
      <c r="D17" s="12">
        <v>5</v>
      </c>
      <c r="E17" s="12">
        <v>8</v>
      </c>
      <c r="F17" s="12">
        <v>26</v>
      </c>
      <c r="G17" s="12">
        <v>19</v>
      </c>
      <c r="H17" s="12">
        <v>29</v>
      </c>
      <c r="I17" s="13">
        <f t="shared" si="0"/>
        <v>103</v>
      </c>
    </row>
    <row r="18" spans="1:9" s="14" customFormat="1" ht="22.5" customHeight="1">
      <c r="A18" s="10">
        <v>14</v>
      </c>
      <c r="B18" s="11" t="s">
        <v>23</v>
      </c>
      <c r="C18" s="12">
        <v>30</v>
      </c>
      <c r="D18" s="12">
        <v>6</v>
      </c>
      <c r="E18" s="12">
        <v>5</v>
      </c>
      <c r="F18" s="12">
        <v>16</v>
      </c>
      <c r="G18" s="12">
        <v>20</v>
      </c>
      <c r="H18" s="12">
        <v>20</v>
      </c>
      <c r="I18" s="13">
        <f t="shared" si="0"/>
        <v>97</v>
      </c>
    </row>
    <row r="19" spans="1:9" s="14" customFormat="1" ht="22.5" customHeight="1">
      <c r="A19" s="10">
        <v>15</v>
      </c>
      <c r="B19" s="11" t="s">
        <v>24</v>
      </c>
      <c r="C19" s="12">
        <v>13</v>
      </c>
      <c r="D19" s="12">
        <v>13</v>
      </c>
      <c r="E19" s="12">
        <v>22</v>
      </c>
      <c r="F19" s="12">
        <v>18</v>
      </c>
      <c r="G19" s="12">
        <v>5</v>
      </c>
      <c r="H19" s="12">
        <v>16</v>
      </c>
      <c r="I19" s="13">
        <f t="shared" si="0"/>
        <v>87</v>
      </c>
    </row>
    <row r="20" spans="1:9" s="14" customFormat="1" ht="22.5" customHeight="1">
      <c r="A20" s="10">
        <v>16</v>
      </c>
      <c r="B20" s="11" t="s">
        <v>25</v>
      </c>
      <c r="C20" s="12">
        <v>26</v>
      </c>
      <c r="D20" s="12">
        <v>4</v>
      </c>
      <c r="E20" s="12">
        <v>17</v>
      </c>
      <c r="F20" s="12">
        <v>17</v>
      </c>
      <c r="G20" s="12">
        <v>16</v>
      </c>
      <c r="H20" s="12">
        <v>6</v>
      </c>
      <c r="I20" s="13">
        <f t="shared" si="0"/>
        <v>86</v>
      </c>
    </row>
    <row r="21" spans="1:9" s="14" customFormat="1" ht="22.5" customHeight="1">
      <c r="A21" s="10">
        <v>17</v>
      </c>
      <c r="B21" s="11" t="s">
        <v>26</v>
      </c>
      <c r="C21" s="12">
        <v>4</v>
      </c>
      <c r="D21" s="12">
        <v>24</v>
      </c>
      <c r="E21" s="12">
        <v>21</v>
      </c>
      <c r="F21" s="12">
        <v>15</v>
      </c>
      <c r="G21" s="12">
        <v>13</v>
      </c>
      <c r="H21" s="12">
        <v>9</v>
      </c>
      <c r="I21" s="13">
        <f t="shared" si="0"/>
        <v>86</v>
      </c>
    </row>
    <row r="22" spans="1:9" s="14" customFormat="1" ht="22.5" customHeight="1">
      <c r="A22" s="10">
        <v>18</v>
      </c>
      <c r="B22" s="11" t="s">
        <v>27</v>
      </c>
      <c r="C22" s="12">
        <v>15</v>
      </c>
      <c r="D22" s="12">
        <v>11</v>
      </c>
      <c r="E22" s="12">
        <v>26</v>
      </c>
      <c r="F22" s="12">
        <v>12</v>
      </c>
      <c r="G22" s="12">
        <v>7</v>
      </c>
      <c r="H22" s="12">
        <v>11</v>
      </c>
      <c r="I22" s="13">
        <f t="shared" si="0"/>
        <v>82</v>
      </c>
    </row>
    <row r="23" spans="1:9" s="14" customFormat="1" ht="22.5" customHeight="1">
      <c r="A23" s="10">
        <v>19</v>
      </c>
      <c r="B23" s="11" t="s">
        <v>28</v>
      </c>
      <c r="C23" s="12">
        <v>18</v>
      </c>
      <c r="D23" s="12">
        <v>15</v>
      </c>
      <c r="E23" s="12">
        <v>18</v>
      </c>
      <c r="F23" s="12">
        <v>10</v>
      </c>
      <c r="G23" s="12">
        <v>3</v>
      </c>
      <c r="H23" s="12">
        <v>14</v>
      </c>
      <c r="I23" s="13">
        <f t="shared" si="0"/>
        <v>78</v>
      </c>
    </row>
    <row r="24" spans="1:9" s="14" customFormat="1" ht="22.5" customHeight="1">
      <c r="A24" s="10">
        <v>20</v>
      </c>
      <c r="B24" s="11" t="s">
        <v>29</v>
      </c>
      <c r="C24" s="12">
        <v>12</v>
      </c>
      <c r="D24" s="12">
        <v>10</v>
      </c>
      <c r="E24" s="12">
        <v>6</v>
      </c>
      <c r="F24" s="12">
        <v>13</v>
      </c>
      <c r="G24" s="12">
        <v>18</v>
      </c>
      <c r="H24" s="12">
        <v>15</v>
      </c>
      <c r="I24" s="13">
        <f t="shared" si="0"/>
        <v>74</v>
      </c>
    </row>
    <row r="25" spans="1:9" s="14" customFormat="1" ht="22.5" customHeight="1">
      <c r="A25" s="10">
        <v>21</v>
      </c>
      <c r="B25" s="11" t="s">
        <v>30</v>
      </c>
      <c r="C25" s="12">
        <v>2</v>
      </c>
      <c r="D25" s="12">
        <v>12</v>
      </c>
      <c r="E25" s="12">
        <v>12</v>
      </c>
      <c r="F25" s="12">
        <v>14</v>
      </c>
      <c r="G25" s="12">
        <v>15</v>
      </c>
      <c r="H25" s="12">
        <v>17</v>
      </c>
      <c r="I25" s="13">
        <f t="shared" si="0"/>
        <v>72</v>
      </c>
    </row>
    <row r="26" spans="1:9" s="14" customFormat="1" ht="22.5" customHeight="1">
      <c r="A26" s="10">
        <v>22</v>
      </c>
      <c r="B26" s="11" t="s">
        <v>31</v>
      </c>
      <c r="C26" s="12">
        <v>17</v>
      </c>
      <c r="D26" s="12">
        <v>9</v>
      </c>
      <c r="E26" s="12">
        <v>16</v>
      </c>
      <c r="F26" s="12">
        <v>8</v>
      </c>
      <c r="G26" s="12">
        <v>14</v>
      </c>
      <c r="H26" s="12">
        <v>3</v>
      </c>
      <c r="I26" s="13">
        <f t="shared" si="0"/>
        <v>67</v>
      </c>
    </row>
    <row r="27" spans="1:9" s="14" customFormat="1" ht="22.5" customHeight="1">
      <c r="A27" s="10">
        <v>23</v>
      </c>
      <c r="B27" s="11" t="s">
        <v>32</v>
      </c>
      <c r="C27" s="12">
        <v>10</v>
      </c>
      <c r="D27" s="12">
        <v>14</v>
      </c>
      <c r="E27" s="12">
        <v>3</v>
      </c>
      <c r="F27" s="12">
        <v>9</v>
      </c>
      <c r="G27" s="12">
        <v>12</v>
      </c>
      <c r="H27" s="12">
        <v>19</v>
      </c>
      <c r="I27" s="13">
        <f t="shared" si="0"/>
        <v>67</v>
      </c>
    </row>
    <row r="28" spans="1:9" s="14" customFormat="1" ht="22.5" customHeight="1">
      <c r="A28" s="10">
        <v>24</v>
      </c>
      <c r="B28" s="11" t="s">
        <v>33</v>
      </c>
      <c r="C28" s="12">
        <v>7</v>
      </c>
      <c r="D28" s="12">
        <v>18</v>
      </c>
      <c r="E28" s="12">
        <v>0</v>
      </c>
      <c r="F28" s="12">
        <v>1</v>
      </c>
      <c r="G28" s="12">
        <v>1</v>
      </c>
      <c r="H28" s="12">
        <v>26</v>
      </c>
      <c r="I28" s="13">
        <f t="shared" si="0"/>
        <v>53</v>
      </c>
    </row>
    <row r="29" spans="1:9" s="14" customFormat="1" ht="22.5" customHeight="1">
      <c r="A29" s="10">
        <v>25</v>
      </c>
      <c r="B29" s="11" t="s">
        <v>34</v>
      </c>
      <c r="C29" s="12">
        <v>1</v>
      </c>
      <c r="D29" s="12">
        <v>7</v>
      </c>
      <c r="E29" s="12">
        <v>11</v>
      </c>
      <c r="F29" s="12">
        <v>7</v>
      </c>
      <c r="G29" s="12">
        <v>6</v>
      </c>
      <c r="H29" s="12">
        <v>21</v>
      </c>
      <c r="I29" s="13">
        <f t="shared" si="0"/>
        <v>53</v>
      </c>
    </row>
    <row r="30" spans="1:9" s="14" customFormat="1" ht="22.5" customHeight="1">
      <c r="A30" s="10">
        <v>26</v>
      </c>
      <c r="B30" s="11" t="s">
        <v>35</v>
      </c>
      <c r="C30" s="12">
        <v>8</v>
      </c>
      <c r="D30" s="12">
        <v>8</v>
      </c>
      <c r="E30" s="12">
        <v>15</v>
      </c>
      <c r="F30" s="12">
        <v>6</v>
      </c>
      <c r="G30" s="12">
        <v>8</v>
      </c>
      <c r="H30" s="12">
        <v>4</v>
      </c>
      <c r="I30" s="13">
        <f t="shared" si="0"/>
        <v>49</v>
      </c>
    </row>
    <row r="31" spans="1:9" s="14" customFormat="1" ht="22.5" customHeight="1">
      <c r="A31" s="10">
        <v>27</v>
      </c>
      <c r="B31" s="11" t="s">
        <v>36</v>
      </c>
      <c r="C31" s="12">
        <v>14</v>
      </c>
      <c r="D31" s="12">
        <v>2</v>
      </c>
      <c r="E31" s="12">
        <v>4</v>
      </c>
      <c r="F31" s="12">
        <v>5</v>
      </c>
      <c r="G31" s="12">
        <v>10</v>
      </c>
      <c r="H31" s="12">
        <v>9</v>
      </c>
      <c r="I31" s="13">
        <f t="shared" si="0"/>
        <v>44</v>
      </c>
    </row>
    <row r="32" spans="1:9" s="14" customFormat="1" ht="22.5" customHeight="1">
      <c r="A32" s="10">
        <v>28</v>
      </c>
      <c r="B32" s="11" t="s">
        <v>37</v>
      </c>
      <c r="C32" s="12">
        <v>6</v>
      </c>
      <c r="D32" s="12">
        <v>17</v>
      </c>
      <c r="E32" s="12">
        <v>9</v>
      </c>
      <c r="F32" s="12">
        <v>2</v>
      </c>
      <c r="G32" s="12">
        <v>9</v>
      </c>
      <c r="H32" s="12">
        <v>0</v>
      </c>
      <c r="I32" s="13">
        <f t="shared" si="0"/>
        <v>43</v>
      </c>
    </row>
    <row r="33" spans="1:9" s="14" customFormat="1" ht="22.5" customHeight="1">
      <c r="A33" s="10">
        <v>29</v>
      </c>
      <c r="B33" s="11" t="s">
        <v>38</v>
      </c>
      <c r="C33" s="12">
        <v>21</v>
      </c>
      <c r="D33" s="12">
        <v>3</v>
      </c>
      <c r="E33" s="12">
        <v>2</v>
      </c>
      <c r="F33" s="12">
        <v>3</v>
      </c>
      <c r="G33" s="12">
        <v>4</v>
      </c>
      <c r="H33" s="12">
        <v>1</v>
      </c>
      <c r="I33" s="13">
        <f t="shared" si="0"/>
        <v>34</v>
      </c>
    </row>
    <row r="34" spans="1:9" ht="22.5" customHeight="1">
      <c r="A34" s="10">
        <v>30</v>
      </c>
      <c r="B34" s="11" t="s">
        <v>39</v>
      </c>
      <c r="C34" s="12">
        <v>5</v>
      </c>
      <c r="D34" s="12">
        <v>1</v>
      </c>
      <c r="E34" s="12">
        <v>7</v>
      </c>
      <c r="F34" s="12">
        <v>4</v>
      </c>
      <c r="G34" s="12">
        <v>2</v>
      </c>
      <c r="H34" s="12">
        <v>14</v>
      </c>
      <c r="I34" s="13">
        <f t="shared" si="0"/>
        <v>33</v>
      </c>
    </row>
    <row r="35" spans="1:9" ht="22.5" customHeight="1">
      <c r="A35" s="10">
        <v>31</v>
      </c>
      <c r="B35" s="11" t="s">
        <v>40</v>
      </c>
      <c r="C35" s="12">
        <v>0</v>
      </c>
      <c r="D35" s="12">
        <v>0</v>
      </c>
      <c r="E35" s="12">
        <v>1</v>
      </c>
      <c r="F35" s="12">
        <v>0</v>
      </c>
      <c r="G35" s="12">
        <v>0</v>
      </c>
      <c r="H35" s="12">
        <v>9</v>
      </c>
      <c r="I35" s="13">
        <f t="shared" si="0"/>
        <v>10</v>
      </c>
    </row>
  </sheetData>
  <mergeCells count="1">
    <mergeCell ref="A1:IV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.8515625" style="2" customWidth="1"/>
    <col min="2" max="2" width="15.140625" style="1" customWidth="1"/>
    <col min="3" max="3" width="10.57421875" style="1" hidden="1" customWidth="1"/>
    <col min="4" max="4" width="6.421875" style="1" customWidth="1"/>
    <col min="5" max="5" width="5.8515625" style="1" customWidth="1"/>
    <col min="6" max="6" width="6.140625" style="1" customWidth="1"/>
    <col min="7" max="12" width="5.57421875" style="1" customWidth="1"/>
    <col min="13" max="14" width="5.421875" style="1" customWidth="1"/>
    <col min="15" max="17" width="5.57421875" style="1" customWidth="1"/>
    <col min="18" max="18" width="6.421875" style="1" customWidth="1"/>
    <col min="19" max="21" width="5.57421875" style="1" customWidth="1"/>
    <col min="22" max="22" width="6.00390625" style="1" customWidth="1"/>
    <col min="23" max="16384" width="9.140625" style="1" customWidth="1"/>
  </cols>
  <sheetData>
    <row r="1" s="16" customFormat="1" ht="18">
      <c r="A1" s="15" t="s">
        <v>41</v>
      </c>
    </row>
    <row r="2" ht="5.25" customHeight="1" thickBot="1"/>
    <row r="3" spans="1:22" ht="40.5" customHeight="1" thickBot="1">
      <c r="A3" s="4" t="s">
        <v>1</v>
      </c>
      <c r="B3" s="5" t="s">
        <v>2</v>
      </c>
      <c r="C3" s="3" t="s">
        <v>42</v>
      </c>
      <c r="D3" s="17" t="s">
        <v>43</v>
      </c>
      <c r="E3" s="17" t="s">
        <v>44</v>
      </c>
      <c r="F3" s="18" t="s">
        <v>45</v>
      </c>
      <c r="G3" s="19" t="s">
        <v>46</v>
      </c>
      <c r="H3" s="20"/>
      <c r="I3" s="21"/>
      <c r="J3" s="22" t="s">
        <v>47</v>
      </c>
      <c r="K3" s="19" t="s">
        <v>48</v>
      </c>
      <c r="L3" s="20"/>
      <c r="M3" s="21"/>
      <c r="N3" s="22" t="s">
        <v>4</v>
      </c>
      <c r="O3" s="23" t="s">
        <v>49</v>
      </c>
      <c r="P3" s="24"/>
      <c r="Q3" s="25"/>
      <c r="R3" s="26" t="s">
        <v>50</v>
      </c>
      <c r="S3" s="27"/>
      <c r="T3" s="28"/>
      <c r="U3" s="23" t="s">
        <v>51</v>
      </c>
      <c r="V3" s="25"/>
    </row>
    <row r="4" spans="1:22" ht="12.75">
      <c r="A4" s="7"/>
      <c r="B4" s="8"/>
      <c r="C4" s="9"/>
      <c r="D4" s="29"/>
      <c r="E4" s="29"/>
      <c r="F4" s="30"/>
      <c r="G4" s="31">
        <v>1</v>
      </c>
      <c r="H4" s="32">
        <v>2</v>
      </c>
      <c r="I4" s="33">
        <v>3</v>
      </c>
      <c r="J4" s="34"/>
      <c r="K4" s="31">
        <v>1</v>
      </c>
      <c r="L4" s="32">
        <v>2</v>
      </c>
      <c r="M4" s="33">
        <v>3</v>
      </c>
      <c r="N4" s="34"/>
      <c r="O4" s="31">
        <v>1</v>
      </c>
      <c r="P4" s="32">
        <v>2</v>
      </c>
      <c r="Q4" s="33">
        <v>3</v>
      </c>
      <c r="R4" s="31">
        <v>1</v>
      </c>
      <c r="S4" s="32">
        <v>2</v>
      </c>
      <c r="T4" s="33">
        <v>3</v>
      </c>
      <c r="U4" s="31">
        <v>1</v>
      </c>
      <c r="V4" s="33">
        <v>2</v>
      </c>
    </row>
    <row r="5" spans="1:24" s="14" customFormat="1" ht="15" customHeight="1">
      <c r="A5" s="10">
        <v>7</v>
      </c>
      <c r="B5" s="35" t="s">
        <v>10</v>
      </c>
      <c r="C5" s="14">
        <v>30</v>
      </c>
      <c r="D5" s="36">
        <v>160</v>
      </c>
      <c r="E5" s="36">
        <v>64.4</v>
      </c>
      <c r="F5" s="37">
        <v>208</v>
      </c>
      <c r="G5" s="38">
        <v>242</v>
      </c>
      <c r="H5" s="36">
        <v>244</v>
      </c>
      <c r="I5" s="37">
        <v>248</v>
      </c>
      <c r="J5" s="39">
        <f aca="true" t="shared" si="0" ref="J5:J35">I5-F5</f>
        <v>40</v>
      </c>
      <c r="K5" s="38">
        <v>238</v>
      </c>
      <c r="L5" s="36">
        <v>236</v>
      </c>
      <c r="M5" s="37">
        <v>242</v>
      </c>
      <c r="N5" s="39">
        <f aca="true" t="shared" si="1" ref="N5:N35">M5-F5</f>
        <v>34</v>
      </c>
      <c r="O5" s="38">
        <v>193</v>
      </c>
      <c r="P5" s="36">
        <v>181</v>
      </c>
      <c r="Q5" s="37">
        <v>193</v>
      </c>
      <c r="R5" s="38">
        <v>12.1</v>
      </c>
      <c r="S5" s="36">
        <v>11.6</v>
      </c>
      <c r="T5" s="37">
        <f>S5</f>
        <v>11.6</v>
      </c>
      <c r="U5" s="38">
        <v>21</v>
      </c>
      <c r="V5" s="37">
        <v>22</v>
      </c>
      <c r="X5" s="14">
        <v>30</v>
      </c>
    </row>
    <row r="6" spans="1:24" s="14" customFormat="1" ht="15" customHeight="1">
      <c r="A6" s="10">
        <v>13</v>
      </c>
      <c r="B6" s="35" t="s">
        <v>13</v>
      </c>
      <c r="C6" s="14">
        <v>27</v>
      </c>
      <c r="D6" s="36">
        <v>157</v>
      </c>
      <c r="E6" s="36">
        <v>58.8</v>
      </c>
      <c r="F6" s="37">
        <v>205</v>
      </c>
      <c r="G6" s="38">
        <v>224</v>
      </c>
      <c r="H6" s="36">
        <v>232</v>
      </c>
      <c r="I6" s="37">
        <v>234</v>
      </c>
      <c r="J6" s="39">
        <f t="shared" si="0"/>
        <v>29</v>
      </c>
      <c r="K6" s="38">
        <v>230</v>
      </c>
      <c r="L6" s="36">
        <v>238</v>
      </c>
      <c r="M6" s="37">
        <v>239</v>
      </c>
      <c r="N6" s="40">
        <f t="shared" si="1"/>
        <v>34</v>
      </c>
      <c r="O6" s="38">
        <v>167</v>
      </c>
      <c r="P6" s="36">
        <v>167</v>
      </c>
      <c r="Q6" s="37">
        <v>168</v>
      </c>
      <c r="R6" s="38">
        <v>12.7</v>
      </c>
      <c r="S6" s="36">
        <v>12.8</v>
      </c>
      <c r="T6" s="37">
        <f>R6</f>
        <v>12.7</v>
      </c>
      <c r="U6" s="38">
        <v>15</v>
      </c>
      <c r="V6" s="37">
        <v>17</v>
      </c>
      <c r="X6" s="14">
        <v>27</v>
      </c>
    </row>
    <row r="7" spans="1:24" s="14" customFormat="1" ht="15" customHeight="1">
      <c r="A7" s="10">
        <v>30</v>
      </c>
      <c r="B7" s="35" t="s">
        <v>22</v>
      </c>
      <c r="C7" s="14">
        <v>29</v>
      </c>
      <c r="D7" s="36">
        <v>155</v>
      </c>
      <c r="E7" s="36">
        <v>54.4</v>
      </c>
      <c r="F7" s="37">
        <v>199</v>
      </c>
      <c r="G7" s="38">
        <v>218</v>
      </c>
      <c r="H7" s="36">
        <v>218</v>
      </c>
      <c r="I7" s="37">
        <v>220</v>
      </c>
      <c r="J7" s="39">
        <f t="shared" si="0"/>
        <v>21</v>
      </c>
      <c r="K7" s="38">
        <v>212</v>
      </c>
      <c r="L7" s="36">
        <v>216</v>
      </c>
      <c r="M7" s="37">
        <v>218</v>
      </c>
      <c r="N7" s="39">
        <f t="shared" si="1"/>
        <v>19</v>
      </c>
      <c r="O7" s="38">
        <v>170</v>
      </c>
      <c r="P7" s="36">
        <v>0</v>
      </c>
      <c r="Q7" s="37">
        <v>179</v>
      </c>
      <c r="R7" s="38">
        <v>13.3</v>
      </c>
      <c r="S7" s="36">
        <v>13.1</v>
      </c>
      <c r="T7" s="37">
        <f aca="true" t="shared" si="2" ref="T7:T12">S7</f>
        <v>13.1</v>
      </c>
      <c r="U7" s="38">
        <v>17</v>
      </c>
      <c r="V7" s="37">
        <v>17</v>
      </c>
      <c r="X7" s="14">
        <v>29</v>
      </c>
    </row>
    <row r="8" spans="1:24" s="14" customFormat="1" ht="15" customHeight="1">
      <c r="A8" s="10">
        <v>19</v>
      </c>
      <c r="B8" s="35" t="s">
        <v>20</v>
      </c>
      <c r="C8" s="14">
        <v>28</v>
      </c>
      <c r="D8" s="36">
        <v>157</v>
      </c>
      <c r="E8" s="36">
        <v>53.9</v>
      </c>
      <c r="F8" s="37">
        <v>207</v>
      </c>
      <c r="G8" s="38">
        <v>226</v>
      </c>
      <c r="H8" s="36">
        <v>234</v>
      </c>
      <c r="I8" s="37">
        <v>234</v>
      </c>
      <c r="J8" s="39">
        <f t="shared" si="0"/>
        <v>27</v>
      </c>
      <c r="K8" s="38">
        <v>226</v>
      </c>
      <c r="L8" s="36">
        <v>226</v>
      </c>
      <c r="M8" s="37">
        <v>234</v>
      </c>
      <c r="N8" s="39">
        <f t="shared" si="1"/>
        <v>27</v>
      </c>
      <c r="O8" s="38">
        <v>152</v>
      </c>
      <c r="P8" s="36">
        <v>148</v>
      </c>
      <c r="Q8" s="37">
        <v>152</v>
      </c>
      <c r="R8" s="38">
        <v>14</v>
      </c>
      <c r="S8" s="36">
        <v>13.7</v>
      </c>
      <c r="T8" s="37">
        <f t="shared" si="2"/>
        <v>13.7</v>
      </c>
      <c r="U8" s="38">
        <v>17</v>
      </c>
      <c r="V8" s="37">
        <v>16</v>
      </c>
      <c r="X8" s="14">
        <v>28</v>
      </c>
    </row>
    <row r="9" spans="1:24" s="14" customFormat="1" ht="15" customHeight="1">
      <c r="A9" s="10">
        <v>25</v>
      </c>
      <c r="B9" s="35" t="s">
        <v>15</v>
      </c>
      <c r="C9" s="14">
        <v>25</v>
      </c>
      <c r="D9" s="36">
        <v>144</v>
      </c>
      <c r="E9" s="36">
        <v>48.1</v>
      </c>
      <c r="F9" s="37">
        <v>186</v>
      </c>
      <c r="G9" s="38">
        <v>210</v>
      </c>
      <c r="H9" s="36">
        <v>214</v>
      </c>
      <c r="I9" s="37">
        <v>216</v>
      </c>
      <c r="J9" s="39">
        <f t="shared" si="0"/>
        <v>30</v>
      </c>
      <c r="K9" s="38">
        <v>218</v>
      </c>
      <c r="L9" s="36">
        <v>218</v>
      </c>
      <c r="M9" s="37">
        <v>220</v>
      </c>
      <c r="N9" s="39">
        <f t="shared" si="1"/>
        <v>34</v>
      </c>
      <c r="O9" s="38">
        <v>173</v>
      </c>
      <c r="P9" s="36">
        <v>171</v>
      </c>
      <c r="Q9" s="37">
        <v>173</v>
      </c>
      <c r="R9" s="38">
        <v>12.8</v>
      </c>
      <c r="S9" s="36">
        <v>12.4</v>
      </c>
      <c r="T9" s="37">
        <f t="shared" si="2"/>
        <v>12.4</v>
      </c>
      <c r="U9" s="38">
        <v>11</v>
      </c>
      <c r="V9" s="37">
        <v>14</v>
      </c>
      <c r="X9" s="14">
        <v>25</v>
      </c>
    </row>
    <row r="10" spans="1:24" s="14" customFormat="1" ht="15" customHeight="1">
      <c r="A10" s="10">
        <v>15</v>
      </c>
      <c r="B10" s="35" t="s">
        <v>33</v>
      </c>
      <c r="C10" s="14">
        <v>26</v>
      </c>
      <c r="D10" s="36">
        <v>143</v>
      </c>
      <c r="E10" s="36">
        <v>53.5</v>
      </c>
      <c r="F10" s="37">
        <v>182</v>
      </c>
      <c r="G10" s="38">
        <v>192</v>
      </c>
      <c r="H10" s="36">
        <v>192</v>
      </c>
      <c r="I10" s="37">
        <v>194</v>
      </c>
      <c r="J10" s="39">
        <f t="shared" si="0"/>
        <v>12</v>
      </c>
      <c r="K10" s="38">
        <v>194</v>
      </c>
      <c r="L10" s="36">
        <v>198</v>
      </c>
      <c r="M10" s="37">
        <v>208</v>
      </c>
      <c r="N10" s="39">
        <f t="shared" si="1"/>
        <v>26</v>
      </c>
      <c r="O10" s="38">
        <v>110</v>
      </c>
      <c r="P10" s="36">
        <v>115</v>
      </c>
      <c r="Q10" s="37">
        <v>119</v>
      </c>
      <c r="R10" s="38">
        <v>16.1</v>
      </c>
      <c r="S10" s="36">
        <v>15.3</v>
      </c>
      <c r="T10" s="37">
        <f t="shared" si="2"/>
        <v>15.3</v>
      </c>
      <c r="U10" s="38">
        <v>13</v>
      </c>
      <c r="V10" s="37">
        <v>14</v>
      </c>
      <c r="W10" s="1"/>
      <c r="X10" s="14">
        <v>26</v>
      </c>
    </row>
    <row r="11" spans="1:24" s="14" customFormat="1" ht="15" customHeight="1">
      <c r="A11" s="10">
        <v>10</v>
      </c>
      <c r="B11" s="35" t="s">
        <v>11</v>
      </c>
      <c r="C11" s="14">
        <v>24</v>
      </c>
      <c r="D11" s="36">
        <v>159</v>
      </c>
      <c r="E11" s="36">
        <v>48.1</v>
      </c>
      <c r="F11" s="37">
        <v>207</v>
      </c>
      <c r="G11" s="38">
        <v>236</v>
      </c>
      <c r="H11" s="36">
        <v>236</v>
      </c>
      <c r="I11" s="37">
        <v>240</v>
      </c>
      <c r="J11" s="39">
        <f t="shared" si="0"/>
        <v>33</v>
      </c>
      <c r="K11" s="38">
        <v>234</v>
      </c>
      <c r="L11" s="36">
        <v>234</v>
      </c>
      <c r="M11" s="37">
        <v>242</v>
      </c>
      <c r="N11" s="39">
        <f t="shared" si="1"/>
        <v>35</v>
      </c>
      <c r="O11" s="38">
        <v>191</v>
      </c>
      <c r="P11" s="36">
        <v>192</v>
      </c>
      <c r="Q11" s="37">
        <v>192</v>
      </c>
      <c r="R11" s="38">
        <v>12</v>
      </c>
      <c r="S11" s="36">
        <v>11.3</v>
      </c>
      <c r="T11" s="37">
        <f t="shared" si="2"/>
        <v>11.3</v>
      </c>
      <c r="U11" s="38">
        <v>13</v>
      </c>
      <c r="V11" s="37">
        <v>12</v>
      </c>
      <c r="X11" s="14">
        <v>24</v>
      </c>
    </row>
    <row r="12" spans="1:24" s="14" customFormat="1" ht="15" customHeight="1">
      <c r="A12" s="10">
        <v>1</v>
      </c>
      <c r="B12" s="35" t="s">
        <v>12</v>
      </c>
      <c r="C12" s="14">
        <v>23</v>
      </c>
      <c r="D12" s="36">
        <v>164</v>
      </c>
      <c r="E12" s="36">
        <v>62.1</v>
      </c>
      <c r="F12" s="37">
        <v>214</v>
      </c>
      <c r="G12" s="38">
        <v>242</v>
      </c>
      <c r="H12" s="36">
        <v>244</v>
      </c>
      <c r="I12" s="37">
        <v>244</v>
      </c>
      <c r="J12" s="39">
        <f t="shared" si="0"/>
        <v>30</v>
      </c>
      <c r="K12" s="38">
        <v>240</v>
      </c>
      <c r="L12" s="36">
        <v>240</v>
      </c>
      <c r="M12" s="37">
        <v>240</v>
      </c>
      <c r="N12" s="39">
        <f t="shared" si="1"/>
        <v>26</v>
      </c>
      <c r="O12" s="38">
        <v>176</v>
      </c>
      <c r="P12" s="36">
        <v>163</v>
      </c>
      <c r="Q12" s="37">
        <v>177</v>
      </c>
      <c r="R12" s="38">
        <v>11.9</v>
      </c>
      <c r="S12" s="36">
        <v>11.7</v>
      </c>
      <c r="T12" s="37">
        <f t="shared" si="2"/>
        <v>11.7</v>
      </c>
      <c r="U12" s="38">
        <v>11</v>
      </c>
      <c r="V12" s="37">
        <v>13</v>
      </c>
      <c r="X12" s="14">
        <v>23</v>
      </c>
    </row>
    <row r="13" spans="1:24" s="14" customFormat="1" ht="15" customHeight="1">
      <c r="A13" s="10">
        <v>14</v>
      </c>
      <c r="B13" s="35" t="s">
        <v>17</v>
      </c>
      <c r="C13" s="14">
        <v>22</v>
      </c>
      <c r="D13" s="36">
        <v>138</v>
      </c>
      <c r="E13" s="36">
        <v>30.3</v>
      </c>
      <c r="F13" s="37">
        <v>176</v>
      </c>
      <c r="G13" s="38">
        <v>198</v>
      </c>
      <c r="H13" s="36">
        <v>198</v>
      </c>
      <c r="I13" s="37">
        <v>200</v>
      </c>
      <c r="J13" s="39">
        <f t="shared" si="0"/>
        <v>24</v>
      </c>
      <c r="K13" s="38">
        <v>210</v>
      </c>
      <c r="L13" s="36">
        <v>206</v>
      </c>
      <c r="M13" s="37">
        <v>210</v>
      </c>
      <c r="N13" s="39">
        <f t="shared" si="1"/>
        <v>34</v>
      </c>
      <c r="O13" s="38">
        <v>175</v>
      </c>
      <c r="P13" s="36">
        <v>179</v>
      </c>
      <c r="Q13" s="37">
        <v>186</v>
      </c>
      <c r="R13" s="38">
        <v>12.7</v>
      </c>
      <c r="S13" s="36">
        <v>13.1</v>
      </c>
      <c r="T13" s="37">
        <f>R13</f>
        <v>12.7</v>
      </c>
      <c r="U13" s="38">
        <v>12</v>
      </c>
      <c r="V13" s="37">
        <v>12</v>
      </c>
      <c r="X13" s="14">
        <v>22</v>
      </c>
    </row>
    <row r="14" spans="1:24" s="14" customFormat="1" ht="15" customHeight="1">
      <c r="A14" s="10">
        <v>21</v>
      </c>
      <c r="B14" s="35" t="s">
        <v>34</v>
      </c>
      <c r="C14" s="14">
        <v>21</v>
      </c>
      <c r="D14" s="36">
        <v>130</v>
      </c>
      <c r="E14" s="36">
        <v>28.3</v>
      </c>
      <c r="F14" s="37">
        <v>169</v>
      </c>
      <c r="G14" s="38">
        <v>190</v>
      </c>
      <c r="H14" s="36">
        <v>190</v>
      </c>
      <c r="I14" s="37">
        <v>192</v>
      </c>
      <c r="J14" s="39">
        <f t="shared" si="0"/>
        <v>23</v>
      </c>
      <c r="K14" s="38">
        <v>190</v>
      </c>
      <c r="L14" s="36">
        <v>180</v>
      </c>
      <c r="M14" s="37">
        <v>190</v>
      </c>
      <c r="N14" s="39">
        <f t="shared" si="1"/>
        <v>21</v>
      </c>
      <c r="O14" s="38">
        <v>145</v>
      </c>
      <c r="P14" s="36">
        <v>143</v>
      </c>
      <c r="Q14" s="37">
        <v>148</v>
      </c>
      <c r="R14" s="38">
        <v>14</v>
      </c>
      <c r="S14" s="36">
        <v>15.1</v>
      </c>
      <c r="T14" s="37">
        <f>R14</f>
        <v>14</v>
      </c>
      <c r="U14" s="38">
        <v>11</v>
      </c>
      <c r="V14" s="37">
        <v>12</v>
      </c>
      <c r="X14" s="14">
        <v>21</v>
      </c>
    </row>
    <row r="15" spans="1:24" s="14" customFormat="1" ht="15" customHeight="1">
      <c r="A15" s="10">
        <v>9</v>
      </c>
      <c r="B15" s="35" t="s">
        <v>23</v>
      </c>
      <c r="C15" s="14">
        <v>20</v>
      </c>
      <c r="D15" s="36">
        <v>171</v>
      </c>
      <c r="E15" s="36">
        <v>68.6</v>
      </c>
      <c r="F15" s="37">
        <v>219</v>
      </c>
      <c r="G15" s="38">
        <v>230</v>
      </c>
      <c r="H15" s="36">
        <v>236</v>
      </c>
      <c r="I15" s="37">
        <v>238</v>
      </c>
      <c r="J15" s="39">
        <f t="shared" si="0"/>
        <v>19</v>
      </c>
      <c r="K15" s="38">
        <v>232</v>
      </c>
      <c r="L15" s="36">
        <v>238</v>
      </c>
      <c r="M15" s="37">
        <v>238</v>
      </c>
      <c r="N15" s="39">
        <f t="shared" si="1"/>
        <v>19</v>
      </c>
      <c r="O15" s="38">
        <v>154</v>
      </c>
      <c r="P15" s="36">
        <v>157</v>
      </c>
      <c r="Q15" s="37">
        <v>161</v>
      </c>
      <c r="R15" s="38">
        <v>14.3</v>
      </c>
      <c r="S15" s="36">
        <v>13</v>
      </c>
      <c r="T15" s="37">
        <f>S15</f>
        <v>13</v>
      </c>
      <c r="U15" s="38">
        <v>6</v>
      </c>
      <c r="V15" s="37">
        <v>9</v>
      </c>
      <c r="X15" s="14">
        <v>20</v>
      </c>
    </row>
    <row r="16" spans="1:24" s="14" customFormat="1" ht="15" customHeight="1">
      <c r="A16" s="10">
        <v>12</v>
      </c>
      <c r="B16" s="35" t="s">
        <v>16</v>
      </c>
      <c r="C16" s="14">
        <v>19</v>
      </c>
      <c r="D16" s="36">
        <v>162</v>
      </c>
      <c r="E16" s="36">
        <v>60.7</v>
      </c>
      <c r="F16" s="37">
        <v>209</v>
      </c>
      <c r="G16" s="38">
        <v>230</v>
      </c>
      <c r="H16" s="36">
        <v>230</v>
      </c>
      <c r="I16" s="37">
        <v>236</v>
      </c>
      <c r="J16" s="39">
        <f t="shared" si="0"/>
        <v>27</v>
      </c>
      <c r="K16" s="38">
        <v>238</v>
      </c>
      <c r="L16" s="36">
        <v>232</v>
      </c>
      <c r="M16" s="37">
        <v>238</v>
      </c>
      <c r="N16" s="39">
        <f t="shared" si="1"/>
        <v>29</v>
      </c>
      <c r="O16" s="38">
        <v>154</v>
      </c>
      <c r="P16" s="36">
        <v>156</v>
      </c>
      <c r="Q16" s="37">
        <v>166</v>
      </c>
      <c r="R16" s="38">
        <v>13</v>
      </c>
      <c r="S16" s="36">
        <v>12.5</v>
      </c>
      <c r="T16" s="37">
        <f>S16</f>
        <v>12.5</v>
      </c>
      <c r="U16" s="38">
        <v>7</v>
      </c>
      <c r="V16" s="37">
        <v>8</v>
      </c>
      <c r="X16" s="14">
        <v>19</v>
      </c>
    </row>
    <row r="17" spans="1:24" s="14" customFormat="1" ht="15" customHeight="1">
      <c r="A17" s="10">
        <v>16</v>
      </c>
      <c r="B17" s="35" t="s">
        <v>32</v>
      </c>
      <c r="C17" s="14">
        <v>19</v>
      </c>
      <c r="D17" s="36">
        <v>147</v>
      </c>
      <c r="E17" s="36">
        <v>42.1</v>
      </c>
      <c r="F17" s="37">
        <v>192</v>
      </c>
      <c r="G17" s="38">
        <v>202</v>
      </c>
      <c r="H17" s="36">
        <v>204</v>
      </c>
      <c r="I17" s="37">
        <v>210</v>
      </c>
      <c r="J17" s="39">
        <f t="shared" si="0"/>
        <v>18</v>
      </c>
      <c r="K17" s="38">
        <v>208</v>
      </c>
      <c r="L17" s="36">
        <v>212</v>
      </c>
      <c r="M17" s="37">
        <v>216</v>
      </c>
      <c r="N17" s="41">
        <f t="shared" si="1"/>
        <v>24</v>
      </c>
      <c r="O17" s="38">
        <v>148</v>
      </c>
      <c r="P17" s="36">
        <v>145</v>
      </c>
      <c r="Q17" s="37">
        <v>151</v>
      </c>
      <c r="R17" s="38">
        <v>14.4</v>
      </c>
      <c r="S17" s="36">
        <v>13.5</v>
      </c>
      <c r="T17" s="37">
        <f>S17</f>
        <v>13.5</v>
      </c>
      <c r="U17" s="38">
        <v>7</v>
      </c>
      <c r="V17" s="37">
        <v>8</v>
      </c>
      <c r="X17" s="14">
        <v>19</v>
      </c>
    </row>
    <row r="18" spans="1:24" s="14" customFormat="1" ht="15" customHeight="1">
      <c r="A18" s="10">
        <v>24</v>
      </c>
      <c r="B18" s="35" t="s">
        <v>29</v>
      </c>
      <c r="C18" s="14">
        <v>15</v>
      </c>
      <c r="D18" s="36">
        <v>149</v>
      </c>
      <c r="E18" s="36">
        <v>37.3</v>
      </c>
      <c r="F18" s="37">
        <v>192</v>
      </c>
      <c r="G18" s="38">
        <v>194</v>
      </c>
      <c r="H18" s="36">
        <v>208</v>
      </c>
      <c r="I18" s="37">
        <v>212</v>
      </c>
      <c r="J18" s="39">
        <f t="shared" si="0"/>
        <v>20</v>
      </c>
      <c r="K18" s="38">
        <v>194</v>
      </c>
      <c r="L18" s="36">
        <v>208</v>
      </c>
      <c r="M18" s="37">
        <v>214</v>
      </c>
      <c r="N18" s="39">
        <f t="shared" si="1"/>
        <v>22</v>
      </c>
      <c r="O18" s="38">
        <v>129</v>
      </c>
      <c r="P18" s="36">
        <v>133</v>
      </c>
      <c r="Q18" s="37">
        <v>155</v>
      </c>
      <c r="R18" s="38">
        <v>13.3</v>
      </c>
      <c r="S18" s="36">
        <v>13.8</v>
      </c>
      <c r="T18" s="37">
        <f>R18</f>
        <v>13.3</v>
      </c>
      <c r="U18" s="38">
        <v>2</v>
      </c>
      <c r="V18" s="37">
        <v>7</v>
      </c>
      <c r="X18" s="14">
        <v>15</v>
      </c>
    </row>
    <row r="19" spans="1:24" s="14" customFormat="1" ht="15" customHeight="1">
      <c r="A19" s="10">
        <v>20</v>
      </c>
      <c r="B19" s="35" t="s">
        <v>30</v>
      </c>
      <c r="C19" s="14">
        <v>17</v>
      </c>
      <c r="D19" s="36">
        <v>133</v>
      </c>
      <c r="E19" s="36">
        <v>34.7</v>
      </c>
      <c r="F19" s="37">
        <v>167</v>
      </c>
      <c r="G19" s="38">
        <v>190</v>
      </c>
      <c r="H19" s="36">
        <v>188</v>
      </c>
      <c r="I19" s="37">
        <v>190</v>
      </c>
      <c r="J19" s="39">
        <f t="shared" si="0"/>
        <v>23</v>
      </c>
      <c r="K19" s="38">
        <v>185</v>
      </c>
      <c r="L19" s="36">
        <v>188</v>
      </c>
      <c r="M19" s="37">
        <v>190</v>
      </c>
      <c r="N19" s="39">
        <f t="shared" si="1"/>
        <v>23</v>
      </c>
      <c r="O19" s="38">
        <v>147</v>
      </c>
      <c r="P19" s="36">
        <v>148</v>
      </c>
      <c r="Q19" s="37">
        <v>155</v>
      </c>
      <c r="R19" s="38">
        <v>13.9</v>
      </c>
      <c r="S19" s="36">
        <v>13.4</v>
      </c>
      <c r="T19" s="37">
        <f>S19</f>
        <v>13.4</v>
      </c>
      <c r="U19" s="38">
        <v>7</v>
      </c>
      <c r="V19" s="37">
        <v>5</v>
      </c>
      <c r="X19" s="14">
        <v>17</v>
      </c>
    </row>
    <row r="20" spans="1:24" s="14" customFormat="1" ht="15" customHeight="1">
      <c r="A20" s="10">
        <v>5</v>
      </c>
      <c r="B20" s="35" t="s">
        <v>40</v>
      </c>
      <c r="C20" s="14">
        <v>12</v>
      </c>
      <c r="D20" s="36">
        <v>147</v>
      </c>
      <c r="E20" s="36">
        <v>40.7</v>
      </c>
      <c r="F20" s="37">
        <v>188</v>
      </c>
      <c r="G20" s="38">
        <v>220</v>
      </c>
      <c r="H20" s="36">
        <v>214</v>
      </c>
      <c r="I20" s="37">
        <v>226</v>
      </c>
      <c r="J20" s="39">
        <f t="shared" si="0"/>
        <v>38</v>
      </c>
      <c r="K20" s="38">
        <v>206</v>
      </c>
      <c r="L20" s="36">
        <v>214</v>
      </c>
      <c r="M20" s="37">
        <v>216</v>
      </c>
      <c r="N20" s="39">
        <f t="shared" si="1"/>
        <v>28</v>
      </c>
      <c r="O20" s="38">
        <v>174</v>
      </c>
      <c r="P20" s="36">
        <v>173</v>
      </c>
      <c r="Q20" s="37">
        <v>174</v>
      </c>
      <c r="R20" s="38">
        <v>13.5</v>
      </c>
      <c r="S20" s="36">
        <v>13.4</v>
      </c>
      <c r="T20" s="37">
        <f>S20</f>
        <v>13.4</v>
      </c>
      <c r="U20" s="38">
        <v>3</v>
      </c>
      <c r="V20" s="37">
        <v>6</v>
      </c>
      <c r="X20" s="14">
        <v>12</v>
      </c>
    </row>
    <row r="21" spans="1:24" s="14" customFormat="1" ht="15" customHeight="1">
      <c r="A21" s="10">
        <v>17</v>
      </c>
      <c r="B21" s="35" t="s">
        <v>24</v>
      </c>
      <c r="C21" s="14">
        <v>16</v>
      </c>
      <c r="D21" s="36">
        <v>150</v>
      </c>
      <c r="E21" s="36">
        <v>38.9</v>
      </c>
      <c r="F21" s="37">
        <v>195</v>
      </c>
      <c r="G21" s="38">
        <v>214</v>
      </c>
      <c r="H21" s="36">
        <v>214</v>
      </c>
      <c r="I21" s="37">
        <v>224</v>
      </c>
      <c r="J21" s="39">
        <f t="shared" si="0"/>
        <v>29</v>
      </c>
      <c r="K21" s="38">
        <v>212</v>
      </c>
      <c r="L21" s="36">
        <v>216</v>
      </c>
      <c r="M21" s="37">
        <v>218</v>
      </c>
      <c r="N21" s="39">
        <f t="shared" si="1"/>
        <v>23</v>
      </c>
      <c r="O21" s="38">
        <v>145</v>
      </c>
      <c r="P21" s="36">
        <v>161</v>
      </c>
      <c r="Q21" s="37">
        <v>162</v>
      </c>
      <c r="R21" s="38">
        <v>14.4</v>
      </c>
      <c r="S21" s="36">
        <v>14.3</v>
      </c>
      <c r="T21" s="37">
        <f>S21</f>
        <v>14.3</v>
      </c>
      <c r="U21" s="38">
        <v>7</v>
      </c>
      <c r="V21" s="37">
        <v>6</v>
      </c>
      <c r="X21" s="14">
        <v>16</v>
      </c>
    </row>
    <row r="22" spans="1:24" s="14" customFormat="1" ht="15" customHeight="1">
      <c r="A22" s="10">
        <v>26</v>
      </c>
      <c r="B22" s="35" t="s">
        <v>28</v>
      </c>
      <c r="C22" s="14">
        <v>14</v>
      </c>
      <c r="D22" s="36">
        <v>155</v>
      </c>
      <c r="E22" s="36">
        <v>42.5</v>
      </c>
      <c r="F22" s="37">
        <v>200</v>
      </c>
      <c r="G22" s="38">
        <v>222</v>
      </c>
      <c r="H22" s="36">
        <v>222</v>
      </c>
      <c r="I22" s="37">
        <v>226</v>
      </c>
      <c r="J22" s="39">
        <f t="shared" si="0"/>
        <v>26</v>
      </c>
      <c r="K22" s="38">
        <v>218</v>
      </c>
      <c r="L22" s="36">
        <v>222</v>
      </c>
      <c r="M22" s="37">
        <v>224</v>
      </c>
      <c r="N22" s="39">
        <f t="shared" si="1"/>
        <v>24</v>
      </c>
      <c r="O22" s="38">
        <v>138</v>
      </c>
      <c r="P22" s="36">
        <v>135</v>
      </c>
      <c r="Q22" s="37">
        <v>152</v>
      </c>
      <c r="R22" s="38">
        <v>14.8</v>
      </c>
      <c r="S22" s="36">
        <v>15.2</v>
      </c>
      <c r="T22" s="37">
        <f>R22</f>
        <v>14.8</v>
      </c>
      <c r="U22" s="38">
        <v>5</v>
      </c>
      <c r="V22" s="37">
        <v>6</v>
      </c>
      <c r="X22" s="14">
        <v>14</v>
      </c>
    </row>
    <row r="23" spans="1:24" s="14" customFormat="1" ht="15" customHeight="1">
      <c r="A23" s="10">
        <v>28</v>
      </c>
      <c r="B23" s="35" t="s">
        <v>39</v>
      </c>
      <c r="C23" s="14">
        <v>14</v>
      </c>
      <c r="D23" s="36">
        <v>140</v>
      </c>
      <c r="E23" s="36">
        <v>29.6</v>
      </c>
      <c r="F23" s="37">
        <v>177</v>
      </c>
      <c r="G23" s="38">
        <v>190</v>
      </c>
      <c r="H23" s="36">
        <v>194</v>
      </c>
      <c r="I23" s="37">
        <v>198</v>
      </c>
      <c r="J23" s="39">
        <f t="shared" si="0"/>
        <v>21</v>
      </c>
      <c r="K23" s="38">
        <v>192</v>
      </c>
      <c r="L23" s="36">
        <v>194</v>
      </c>
      <c r="M23" s="37">
        <v>194</v>
      </c>
      <c r="N23" s="39">
        <f t="shared" si="1"/>
        <v>17</v>
      </c>
      <c r="O23" s="38">
        <v>136</v>
      </c>
      <c r="P23" s="36">
        <v>141</v>
      </c>
      <c r="Q23" s="37">
        <v>144</v>
      </c>
      <c r="R23" s="38">
        <v>15.8</v>
      </c>
      <c r="S23" s="36">
        <v>14.8</v>
      </c>
      <c r="T23" s="37">
        <f>S23</f>
        <v>14.8</v>
      </c>
      <c r="U23" s="38">
        <v>5</v>
      </c>
      <c r="V23" s="37">
        <v>6</v>
      </c>
      <c r="X23" s="14">
        <v>14</v>
      </c>
    </row>
    <row r="24" spans="1:24" s="14" customFormat="1" ht="15" customHeight="1">
      <c r="A24" s="10">
        <v>8</v>
      </c>
      <c r="B24" s="35" t="s">
        <v>18</v>
      </c>
      <c r="C24" s="14">
        <v>10</v>
      </c>
      <c r="D24" s="36">
        <v>161</v>
      </c>
      <c r="E24" s="36">
        <v>67.4</v>
      </c>
      <c r="F24" s="37">
        <v>208</v>
      </c>
      <c r="G24" s="38">
        <v>232</v>
      </c>
      <c r="H24" s="36">
        <v>230</v>
      </c>
      <c r="I24" s="37">
        <v>232</v>
      </c>
      <c r="J24" s="39">
        <f t="shared" si="0"/>
        <v>24</v>
      </c>
      <c r="K24" s="38">
        <v>224</v>
      </c>
      <c r="L24" s="36">
        <v>230</v>
      </c>
      <c r="M24" s="37">
        <v>232</v>
      </c>
      <c r="N24" s="39">
        <f t="shared" si="1"/>
        <v>24</v>
      </c>
      <c r="O24" s="38">
        <v>150</v>
      </c>
      <c r="P24" s="36">
        <v>164</v>
      </c>
      <c r="Q24" s="37">
        <v>175</v>
      </c>
      <c r="R24" s="38">
        <v>12.9</v>
      </c>
      <c r="S24" s="36">
        <v>12.5</v>
      </c>
      <c r="T24" s="37">
        <f>S24</f>
        <v>12.5</v>
      </c>
      <c r="U24" s="38">
        <v>0</v>
      </c>
      <c r="V24" s="37">
        <v>5</v>
      </c>
      <c r="X24" s="14">
        <v>10</v>
      </c>
    </row>
    <row r="25" spans="1:24" s="14" customFormat="1" ht="15" customHeight="1">
      <c r="A25" s="10">
        <v>3</v>
      </c>
      <c r="B25" s="35" t="s">
        <v>27</v>
      </c>
      <c r="C25" s="14">
        <v>11</v>
      </c>
      <c r="D25" s="36">
        <v>150</v>
      </c>
      <c r="E25" s="36">
        <v>37.5</v>
      </c>
      <c r="F25" s="37">
        <v>196</v>
      </c>
      <c r="G25" s="38">
        <v>216</v>
      </c>
      <c r="H25" s="36">
        <v>222</v>
      </c>
      <c r="I25" s="37">
        <v>228</v>
      </c>
      <c r="J25" s="39">
        <f t="shared" si="0"/>
        <v>32</v>
      </c>
      <c r="K25" s="38">
        <v>216</v>
      </c>
      <c r="L25" s="36">
        <v>216</v>
      </c>
      <c r="M25" s="37">
        <v>218</v>
      </c>
      <c r="N25" s="39">
        <f t="shared" si="1"/>
        <v>22</v>
      </c>
      <c r="O25" s="38">
        <v>146</v>
      </c>
      <c r="P25" s="36">
        <v>146</v>
      </c>
      <c r="Q25" s="37">
        <v>152</v>
      </c>
      <c r="R25" s="38">
        <v>14</v>
      </c>
      <c r="S25" s="36">
        <v>14</v>
      </c>
      <c r="T25" s="37">
        <f>S25</f>
        <v>14</v>
      </c>
      <c r="U25" s="38">
        <v>3</v>
      </c>
      <c r="V25" s="37">
        <v>5</v>
      </c>
      <c r="X25" s="14">
        <v>11</v>
      </c>
    </row>
    <row r="26" spans="1:24" s="14" customFormat="1" ht="15" customHeight="1">
      <c r="A26" s="10">
        <v>6</v>
      </c>
      <c r="B26" s="35" t="s">
        <v>25</v>
      </c>
      <c r="C26" s="14">
        <v>6</v>
      </c>
      <c r="D26" s="36">
        <v>161</v>
      </c>
      <c r="E26" s="36">
        <v>66.1</v>
      </c>
      <c r="F26" s="37">
        <v>210</v>
      </c>
      <c r="G26" s="38">
        <v>236</v>
      </c>
      <c r="H26" s="36">
        <v>232</v>
      </c>
      <c r="I26" s="37">
        <v>236</v>
      </c>
      <c r="J26" s="39">
        <f t="shared" si="0"/>
        <v>26</v>
      </c>
      <c r="K26" s="38">
        <v>228</v>
      </c>
      <c r="L26" s="36">
        <v>226</v>
      </c>
      <c r="M26" s="37">
        <v>228</v>
      </c>
      <c r="N26" s="39">
        <f t="shared" si="1"/>
        <v>18</v>
      </c>
      <c r="O26" s="38">
        <v>150</v>
      </c>
      <c r="P26" s="36">
        <v>149</v>
      </c>
      <c r="Q26" s="37">
        <v>161</v>
      </c>
      <c r="R26" s="38">
        <v>13.4</v>
      </c>
      <c r="S26" s="36">
        <v>13.6</v>
      </c>
      <c r="T26" s="37">
        <f>R26</f>
        <v>13.4</v>
      </c>
      <c r="U26" s="38">
        <v>0</v>
      </c>
      <c r="V26" s="37">
        <v>4</v>
      </c>
      <c r="X26" s="14">
        <v>6</v>
      </c>
    </row>
    <row r="27" spans="1:24" s="14" customFormat="1" ht="15" customHeight="1">
      <c r="A27" s="10">
        <v>22</v>
      </c>
      <c r="B27" s="35" t="s">
        <v>26</v>
      </c>
      <c r="C27" s="14">
        <v>9</v>
      </c>
      <c r="D27" s="36">
        <v>139</v>
      </c>
      <c r="E27" s="36">
        <v>29.7</v>
      </c>
      <c r="F27" s="37">
        <v>180</v>
      </c>
      <c r="G27" s="38">
        <v>206</v>
      </c>
      <c r="H27" s="36">
        <v>208</v>
      </c>
      <c r="I27" s="37">
        <v>208</v>
      </c>
      <c r="J27" s="39">
        <f t="shared" si="0"/>
        <v>28</v>
      </c>
      <c r="K27" s="38">
        <v>208</v>
      </c>
      <c r="L27" s="36">
        <v>208</v>
      </c>
      <c r="M27" s="37">
        <v>210</v>
      </c>
      <c r="N27" s="39">
        <f t="shared" si="1"/>
        <v>30</v>
      </c>
      <c r="O27" s="38">
        <v>153</v>
      </c>
      <c r="P27" s="36">
        <v>112</v>
      </c>
      <c r="Q27" s="37">
        <v>155</v>
      </c>
      <c r="R27" s="38">
        <v>13.7</v>
      </c>
      <c r="S27" s="36">
        <v>13.5</v>
      </c>
      <c r="T27" s="37">
        <f aca="true" t="shared" si="3" ref="T27:T34">S27</f>
        <v>13.5</v>
      </c>
      <c r="U27" s="38">
        <v>4</v>
      </c>
      <c r="V27" s="37">
        <v>4</v>
      </c>
      <c r="X27" s="14">
        <v>9</v>
      </c>
    </row>
    <row r="28" spans="1:24" s="14" customFormat="1" ht="15" customHeight="1">
      <c r="A28" s="10">
        <v>29</v>
      </c>
      <c r="B28" s="35" t="s">
        <v>36</v>
      </c>
      <c r="C28" s="14">
        <v>9</v>
      </c>
      <c r="D28" s="36">
        <v>150</v>
      </c>
      <c r="E28" s="36">
        <v>37.5</v>
      </c>
      <c r="F28" s="37">
        <v>191</v>
      </c>
      <c r="G28" s="38">
        <v>208</v>
      </c>
      <c r="H28" s="36">
        <v>206</v>
      </c>
      <c r="I28" s="37">
        <v>210</v>
      </c>
      <c r="J28" s="39">
        <f t="shared" si="0"/>
        <v>19</v>
      </c>
      <c r="K28" s="38">
        <v>208</v>
      </c>
      <c r="L28" s="36">
        <v>202</v>
      </c>
      <c r="M28" s="37">
        <v>208</v>
      </c>
      <c r="N28" s="39">
        <f t="shared" si="1"/>
        <v>17</v>
      </c>
      <c r="O28" s="38">
        <v>142</v>
      </c>
      <c r="P28" s="36">
        <v>140</v>
      </c>
      <c r="Q28" s="37">
        <v>145</v>
      </c>
      <c r="R28" s="38">
        <v>14.8</v>
      </c>
      <c r="S28" s="36">
        <v>13.8</v>
      </c>
      <c r="T28" s="37">
        <f t="shared" si="3"/>
        <v>13.8</v>
      </c>
      <c r="U28" s="38">
        <v>4</v>
      </c>
      <c r="V28" s="37">
        <v>4</v>
      </c>
      <c r="X28" s="14">
        <v>9</v>
      </c>
    </row>
    <row r="29" spans="1:24" s="14" customFormat="1" ht="15" customHeight="1">
      <c r="A29" s="10">
        <v>27</v>
      </c>
      <c r="B29" s="35" t="s">
        <v>40</v>
      </c>
      <c r="C29" s="14">
        <v>9</v>
      </c>
      <c r="D29" s="36">
        <v>130</v>
      </c>
      <c r="E29" s="36">
        <v>30.3</v>
      </c>
      <c r="F29" s="37">
        <v>165</v>
      </c>
      <c r="G29" s="38">
        <v>174</v>
      </c>
      <c r="H29" s="36">
        <v>176</v>
      </c>
      <c r="I29" s="37">
        <v>180</v>
      </c>
      <c r="J29" s="39">
        <f t="shared" si="0"/>
        <v>15</v>
      </c>
      <c r="K29" s="38">
        <v>172</v>
      </c>
      <c r="L29" s="36">
        <v>172</v>
      </c>
      <c r="M29" s="37">
        <v>174</v>
      </c>
      <c r="N29" s="39">
        <f t="shared" si="1"/>
        <v>9</v>
      </c>
      <c r="O29" s="38">
        <v>96</v>
      </c>
      <c r="P29" s="36">
        <v>109</v>
      </c>
      <c r="Q29" s="37">
        <v>112</v>
      </c>
      <c r="R29" s="38">
        <v>16.3</v>
      </c>
      <c r="S29" s="36">
        <v>15.9</v>
      </c>
      <c r="T29" s="37">
        <f t="shared" si="3"/>
        <v>15.9</v>
      </c>
      <c r="U29" s="38">
        <v>4</v>
      </c>
      <c r="V29" s="37">
        <v>4</v>
      </c>
      <c r="W29" s="1"/>
      <c r="X29" s="14">
        <v>9</v>
      </c>
    </row>
    <row r="30" spans="1:24" s="14" customFormat="1" ht="15" customHeight="1">
      <c r="A30" s="10">
        <v>11</v>
      </c>
      <c r="B30" s="35" t="s">
        <v>14</v>
      </c>
      <c r="C30" s="14">
        <v>5</v>
      </c>
      <c r="D30" s="36">
        <v>160</v>
      </c>
      <c r="E30" s="36">
        <v>44.9</v>
      </c>
      <c r="F30" s="37">
        <v>207</v>
      </c>
      <c r="G30" s="38">
        <v>232</v>
      </c>
      <c r="H30" s="36">
        <v>232</v>
      </c>
      <c r="I30" s="37">
        <v>240</v>
      </c>
      <c r="J30" s="39">
        <f t="shared" si="0"/>
        <v>33</v>
      </c>
      <c r="K30" s="38">
        <v>236</v>
      </c>
      <c r="L30" s="36">
        <v>238</v>
      </c>
      <c r="M30" s="37">
        <v>240</v>
      </c>
      <c r="N30" s="39">
        <f t="shared" si="1"/>
        <v>33</v>
      </c>
      <c r="O30" s="38">
        <v>184</v>
      </c>
      <c r="P30" s="36">
        <v>178</v>
      </c>
      <c r="Q30" s="37">
        <v>184</v>
      </c>
      <c r="R30" s="38">
        <v>12.2</v>
      </c>
      <c r="S30" s="36">
        <v>12.2</v>
      </c>
      <c r="T30" s="37">
        <f t="shared" si="3"/>
        <v>12.2</v>
      </c>
      <c r="U30" s="38">
        <v>0</v>
      </c>
      <c r="V30" s="37">
        <v>1</v>
      </c>
      <c r="X30" s="14">
        <v>5</v>
      </c>
    </row>
    <row r="31" spans="1:24" s="14" customFormat="1" ht="15" customHeight="1">
      <c r="A31" s="10">
        <v>23</v>
      </c>
      <c r="B31" s="35" t="s">
        <v>35</v>
      </c>
      <c r="C31" s="14">
        <v>4</v>
      </c>
      <c r="D31" s="36">
        <v>144</v>
      </c>
      <c r="E31" s="36">
        <v>49.5</v>
      </c>
      <c r="F31" s="37">
        <v>187</v>
      </c>
      <c r="G31" s="38">
        <v>206</v>
      </c>
      <c r="H31" s="36">
        <v>212</v>
      </c>
      <c r="I31" s="37">
        <v>212</v>
      </c>
      <c r="J31" s="39">
        <f t="shared" si="0"/>
        <v>25</v>
      </c>
      <c r="K31" s="38">
        <v>208</v>
      </c>
      <c r="L31" s="36">
        <v>206</v>
      </c>
      <c r="M31" s="37">
        <v>208</v>
      </c>
      <c r="N31" s="39">
        <f t="shared" si="1"/>
        <v>21</v>
      </c>
      <c r="O31" s="38">
        <v>137</v>
      </c>
      <c r="P31" s="36">
        <v>142</v>
      </c>
      <c r="Q31" s="37">
        <v>146</v>
      </c>
      <c r="R31" s="38">
        <v>15.1</v>
      </c>
      <c r="S31" s="36">
        <v>13.9</v>
      </c>
      <c r="T31" s="37">
        <f t="shared" si="3"/>
        <v>13.9</v>
      </c>
      <c r="U31" s="38">
        <v>-2</v>
      </c>
      <c r="V31" s="37">
        <v>1</v>
      </c>
      <c r="X31" s="14">
        <v>4</v>
      </c>
    </row>
    <row r="32" spans="1:24" s="14" customFormat="1" ht="15" customHeight="1">
      <c r="A32" s="10">
        <v>4</v>
      </c>
      <c r="B32" s="35" t="s">
        <v>21</v>
      </c>
      <c r="C32" s="14">
        <v>3</v>
      </c>
      <c r="D32" s="36">
        <v>161</v>
      </c>
      <c r="E32" s="36">
        <v>55.1</v>
      </c>
      <c r="F32" s="37">
        <v>206</v>
      </c>
      <c r="G32" s="38">
        <v>228</v>
      </c>
      <c r="H32" s="36">
        <v>222</v>
      </c>
      <c r="I32" s="37">
        <v>228</v>
      </c>
      <c r="J32" s="39">
        <f t="shared" si="0"/>
        <v>22</v>
      </c>
      <c r="K32" s="38">
        <v>222</v>
      </c>
      <c r="L32" s="36">
        <v>228</v>
      </c>
      <c r="M32" s="37">
        <v>234</v>
      </c>
      <c r="N32" s="39">
        <f t="shared" si="1"/>
        <v>28</v>
      </c>
      <c r="O32" s="38">
        <v>163</v>
      </c>
      <c r="P32" s="36">
        <v>159</v>
      </c>
      <c r="Q32" s="37">
        <v>167</v>
      </c>
      <c r="R32" s="38">
        <v>13.4</v>
      </c>
      <c r="S32" s="36">
        <v>12.8</v>
      </c>
      <c r="T32" s="37">
        <f t="shared" si="3"/>
        <v>12.8</v>
      </c>
      <c r="U32" s="38">
        <v>0</v>
      </c>
      <c r="V32" s="37">
        <v>0</v>
      </c>
      <c r="X32" s="14">
        <v>3</v>
      </c>
    </row>
    <row r="33" spans="1:24" s="14" customFormat="1" ht="15" customHeight="1">
      <c r="A33" s="10">
        <v>2</v>
      </c>
      <c r="B33" s="35" t="s">
        <v>31</v>
      </c>
      <c r="C33" s="14">
        <v>3</v>
      </c>
      <c r="D33" s="36">
        <v>155</v>
      </c>
      <c r="E33" s="36">
        <v>50.9</v>
      </c>
      <c r="F33" s="37">
        <v>203</v>
      </c>
      <c r="G33" s="38">
        <v>222</v>
      </c>
      <c r="H33" s="36">
        <v>224</v>
      </c>
      <c r="I33" s="37">
        <v>228</v>
      </c>
      <c r="J33" s="39">
        <f t="shared" si="0"/>
        <v>25</v>
      </c>
      <c r="K33" s="38">
        <v>212</v>
      </c>
      <c r="L33" s="36">
        <v>224</v>
      </c>
      <c r="M33" s="37">
        <v>224</v>
      </c>
      <c r="N33" s="39">
        <f t="shared" si="1"/>
        <v>21</v>
      </c>
      <c r="O33" s="38">
        <v>136</v>
      </c>
      <c r="P33" s="36">
        <v>146</v>
      </c>
      <c r="Q33" s="37">
        <v>148</v>
      </c>
      <c r="R33" s="38">
        <v>13.9</v>
      </c>
      <c r="S33" s="36">
        <v>13.4</v>
      </c>
      <c r="T33" s="37">
        <f t="shared" si="3"/>
        <v>13.4</v>
      </c>
      <c r="U33" s="38">
        <v>0</v>
      </c>
      <c r="V33" s="37">
        <v>0</v>
      </c>
      <c r="X33" s="14">
        <v>3</v>
      </c>
    </row>
    <row r="34" spans="1:24" ht="15" customHeight="1">
      <c r="A34" s="10">
        <v>18</v>
      </c>
      <c r="B34" s="35" t="s">
        <v>38</v>
      </c>
      <c r="C34" s="1">
        <v>1</v>
      </c>
      <c r="D34" s="36">
        <v>159</v>
      </c>
      <c r="E34" s="36">
        <v>54.4</v>
      </c>
      <c r="F34" s="37">
        <v>209</v>
      </c>
      <c r="G34" s="38">
        <v>224</v>
      </c>
      <c r="H34" s="36">
        <v>222</v>
      </c>
      <c r="I34" s="37">
        <v>226</v>
      </c>
      <c r="J34" s="39">
        <f t="shared" si="0"/>
        <v>17</v>
      </c>
      <c r="K34" s="38">
        <v>224</v>
      </c>
      <c r="L34" s="36">
        <v>224</v>
      </c>
      <c r="M34" s="37">
        <v>226</v>
      </c>
      <c r="N34" s="39">
        <f t="shared" si="1"/>
        <v>17</v>
      </c>
      <c r="O34" s="38">
        <v>133</v>
      </c>
      <c r="P34" s="36">
        <v>142</v>
      </c>
      <c r="Q34" s="37">
        <v>144</v>
      </c>
      <c r="R34" s="38">
        <v>14.3</v>
      </c>
      <c r="S34" s="36">
        <v>14.3</v>
      </c>
      <c r="T34" s="37">
        <f t="shared" si="3"/>
        <v>14.3</v>
      </c>
      <c r="U34" s="38">
        <v>-2</v>
      </c>
      <c r="V34" s="37">
        <v>0</v>
      </c>
      <c r="W34" s="14"/>
      <c r="X34" s="1">
        <v>1</v>
      </c>
    </row>
    <row r="35" spans="1:24" ht="15" customHeight="1">
      <c r="A35" s="10">
        <v>31</v>
      </c>
      <c r="B35" s="35" t="s">
        <v>37</v>
      </c>
      <c r="C35" s="1">
        <v>0</v>
      </c>
      <c r="D35" s="36">
        <v>142</v>
      </c>
      <c r="E35" s="36">
        <v>37.3</v>
      </c>
      <c r="F35" s="37">
        <v>180</v>
      </c>
      <c r="G35" s="38">
        <v>200</v>
      </c>
      <c r="H35" s="36">
        <v>202</v>
      </c>
      <c r="I35" s="37">
        <v>202</v>
      </c>
      <c r="J35" s="39">
        <f t="shared" si="0"/>
        <v>22</v>
      </c>
      <c r="K35" s="38">
        <v>194</v>
      </c>
      <c r="L35" s="36">
        <v>200</v>
      </c>
      <c r="M35" s="37">
        <v>206</v>
      </c>
      <c r="N35" s="39">
        <f t="shared" si="1"/>
        <v>26</v>
      </c>
      <c r="O35" s="38">
        <v>140</v>
      </c>
      <c r="P35" s="36">
        <v>139</v>
      </c>
      <c r="Q35" s="37">
        <v>129</v>
      </c>
      <c r="R35" s="38">
        <v>13.8</v>
      </c>
      <c r="S35" s="36">
        <v>14.6</v>
      </c>
      <c r="T35" s="37">
        <f>R35</f>
        <v>13.8</v>
      </c>
      <c r="U35" s="38">
        <v>-3</v>
      </c>
      <c r="V35" s="37">
        <v>-2</v>
      </c>
      <c r="W35" s="14"/>
      <c r="X35" s="1">
        <v>0</v>
      </c>
    </row>
  </sheetData>
  <mergeCells count="6">
    <mergeCell ref="A1:IV1"/>
    <mergeCell ref="G3:I3"/>
    <mergeCell ref="K3:M3"/>
    <mergeCell ref="O3:Q3"/>
    <mergeCell ref="R3:T3"/>
    <mergeCell ref="U3:V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</dc:creator>
  <cp:keywords/>
  <dc:description/>
  <cp:lastModifiedBy>reditel</cp:lastModifiedBy>
  <dcterms:created xsi:type="dcterms:W3CDTF">2011-08-20T22:11:23Z</dcterms:created>
  <dcterms:modified xsi:type="dcterms:W3CDTF">2011-08-20T22:18:05Z</dcterms:modified>
  <cp:category/>
  <cp:version/>
  <cp:contentType/>
  <cp:contentStatus/>
</cp:coreProperties>
</file>